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pa\Desktop\Výzva_k_podání_nabídek_LMT_(III.)_006-2022\"/>
    </mc:Choice>
  </mc:AlternateContent>
  <bookViews>
    <workbookView xWindow="0" yWindow="0" windowWidth="30720" windowHeight="13512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62913"/>
</workbook>
</file>

<file path=xl/calcChain.xml><?xml version="1.0" encoding="utf-8"?>
<calcChain xmlns="http://schemas.openxmlformats.org/spreadsheetml/2006/main">
  <c r="O7" i="1" l="1"/>
  <c r="S7" i="1"/>
  <c r="R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<sst xmlns="http://schemas.openxmlformats.org/spreadsheetml/2006/main" count="39" uniqueCount="38">
  <si>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</si>
  <si>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</si>
  <si>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</si>
  <si>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</si>
  <si>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</si>
  <si>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</si>
  <si>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</si>
  <si>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</si>
  <si>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</si>
  <si>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</si>
  <si>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</si>
  <si>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</si>
  <si>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</si>
  <si>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</si>
  <si>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</si>
  <si>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</si>
  <si>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</si>
  <si>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</si>
  <si>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</si>
  <si>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</si>
  <si>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</si>
  <si>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</si>
  <si>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</si>
  <si>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</si>
  <si>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</si>
  <si>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</si>
  <si>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</si>
  <si>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</si>
  <si>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Multimetry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</si>
  <si>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</si>
  <si>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</si>
  <si>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</si>
  <si>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Jiří Navrátil, Ph.D.,
Tel.: 737 732 864,
37763 4570,
E-mail: jirkanav@fel.zcu.cz</t>
  </si>
  <si>
    <t>Univerzitní 26, 
301 00 Plzeň,
Fakulta elektrotechnická - Katedra materiálů a technologií,
místnost EU 302</t>
  </si>
  <si>
    <t>Dětská univerzita JUNIORFEL 2</t>
  </si>
  <si>
    <t>Měření AC napětí (střídavé 45 Hz až 1 kHz ) - rozsahy minimálně 60 mV (0.01 mV / ± 1.0 % + 3) až 600 V  (0.1 V / ± 0.8 % + 3).
Měření AC proudu (střídavého 45 Hz až 1 kHz ) - rozsahy minimálně 600 μA (0.1 μA / ± 1.0 % + 3)  až 10 A (0.01 A / ± 1.2 % + 3).
Měření DC napětí - rozsahy minimálně 60 mV (0.01mV / ±0.5 % + 2) až 600 V (0.1 V / ± 0.7 % + 3).
Měření DC proudu - rozsahy minimálně 600 μA ( 0.1 μA / ± 0.7 % + 2 ) až 10 A (0.01 A / ± 1.0 % + 3).
Měření odporu - rozsahy minimálně 600 Ω (0.1 Ω / ± 1.0 % + 2) až 60 MΩ (0.01 MΩ / ± 1.5 % + 5).
Měření kapacity kondenzátorů - rozsahy minimálně 9.999 nF / 99.99 mF.
Měření kmitočtu - rozsahy minimálně 9.999 Hz až 9.999 MHz.
Měření střídy - rozsahy minimálně 0.1 % až 99.9 %.
Měření teploty - rozsahy minimálně -40 °C až 1000 °C.
Test spojitosti vedení (bzučák).
Test diod a polovodičových přechodů při napětí 3,2V.
Bezkontaktní měření napětí (NCV).
Automatická i manuální volba rozsahu.
Zobrazení minimální a maximální hodnoty.
Rozlišení displeje multimetru 5999 (počet digitů 6000).
Včetně termočlánku minimálně typu K.</t>
  </si>
  <si>
    <t xml:space="preserve">Příloha č. 2 Kupní smlouvy - technická specifikace
Laboratorní a měřící technika (III.) 006 - 2022 </t>
  </si>
  <si>
    <t>Multimetr UNI-T UT139C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</si>
</sst>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L4" zoomScaleNormal="100" workbookViewId="0">
      <selection activeCell="Q8" sqref="Q8"/>
    </sheetView>
  </sheetViews>
  <sheetFormatPr defaultColWidth="9.109375" defaultRowHeight="14.4" x14ac:dyDescent="0.3"/>
  <cols>
    <col min="1" max="1" width="1.44140625" style="5" customWidth="1"/>
    <col min="2" max="2" width="5.6640625" style="5" customWidth="1"/>
    <col min="3" max="3" width="43.109375" style="1" customWidth="1"/>
    <col min="4" max="4" width="11.6640625" style="2" customWidth="1"/>
    <col min="5" max="5" width="11.109375" style="3" customWidth="1"/>
    <col min="6" max="6" width="127" style="1" customWidth="1"/>
    <col min="7" max="7" width="29.109375" style="4" customWidth="1"/>
    <col min="8" max="8" width="23.5546875" style="4" customWidth="1"/>
    <col min="9" max="9" width="21.33203125" style="1" customWidth="1"/>
    <col min="10" max="10" width="33.88671875" style="5" customWidth="1"/>
    <col min="11" max="11" width="21.5546875" style="5" customWidth="1"/>
    <col min="12" max="12" width="29.33203125" style="5" customWidth="1"/>
    <col min="13" max="13" width="46" style="4" customWidth="1"/>
    <col min="14" max="14" width="28.33203125" style="4" customWidth="1"/>
    <col min="15" max="15" width="17.88671875" style="4" hidden="1" customWidth="1"/>
    <col min="16" max="16" width="20.88671875" style="5" customWidth="1"/>
    <col min="17" max="17" width="23.33203125" style="5" customWidth="1"/>
    <col min="18" max="18" width="21" style="5" customWidth="1"/>
    <col min="19" max="19" width="20.5546875" style="5" customWidth="1"/>
    <col min="20" max="20" width="11.5546875" style="5" hidden="1" customWidth="1"/>
    <col min="21" max="21" width="35.5546875" style="6" customWidth="1"/>
    <col min="22" max="16384" width="9.109375" style="5"/>
  </cols>
  <sheetData>
    <row r="1" spans="1:21" ht="39.75" customHeight="1" x14ac:dyDescent="0.3">
      <c r="B1" s="58" t="s">
        <v>36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6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46" t="s">
        <v>8</v>
      </c>
      <c r="S6" s="46" t="s">
        <v>9</v>
      </c>
      <c r="T6" s="23" t="s">
        <v>25</v>
      </c>
      <c r="U6" s="23" t="s">
        <v>26</v>
      </c>
    </row>
    <row r="7" spans="1:21" ht="378" customHeight="1" thickTop="1" thickBot="1" x14ac:dyDescent="0.35">
      <c r="A7" s="26"/>
      <c r="B7" s="35">
        <v>1</v>
      </c>
      <c r="C7" s="36" t="s">
        <v>28</v>
      </c>
      <c r="D7" s="37">
        <v>8</v>
      </c>
      <c r="E7" s="38" t="s">
        <v>27</v>
      </c>
      <c r="F7" s="44" t="s">
        <v>35</v>
      </c>
      <c r="G7" s="47" t="s">
        <v>37</v>
      </c>
      <c r="H7" s="45" t="s">
        <v>29</v>
      </c>
      <c r="I7" s="38" t="s">
        <v>30</v>
      </c>
      <c r="J7" s="45" t="s">
        <v>34</v>
      </c>
      <c r="K7" s="38"/>
      <c r="L7" s="45" t="s">
        <v>32</v>
      </c>
      <c r="M7" s="45" t="s">
        <v>33</v>
      </c>
      <c r="N7" s="39">
        <v>21</v>
      </c>
      <c r="O7" s="40">
        <f>D7*P7</f>
        <v>15200</v>
      </c>
      <c r="P7" s="41">
        <v>1900</v>
      </c>
      <c r="Q7" s="48">
        <v>1499</v>
      </c>
      <c r="R7" s="42">
        <f>D7*Q7</f>
        <v>11992</v>
      </c>
      <c r="S7" s="43" t="str">
        <f t="shared" ref="S7" si="0">IF(ISNUMBER(Q7), IF(Q7&gt;P7,"NEVYHOVUJE","VYHOVUJE")," ")</f>
        <v>VYHOVUJE</v>
      </c>
      <c r="T7" s="38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5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15200</v>
      </c>
      <c r="Q10" s="55">
        <f>SUM(R7:R7)</f>
        <v>11992</v>
      </c>
      <c r="R10" s="56"/>
      <c r="S10" s="57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gITYcjGhPe5V4OuU130P1G85vRLG3uQjVEcYXmuYW9hBk8swsKDDEQpoDKE7Wl+wYfbgQbLp2xgOiJRTVwMh8A==" saltValue="TC61wPF5wAKwBKZGiDlds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revision>1</cp:revision>
  <cp:lastPrinted>2022-02-24T11:29:20Z</cp:lastPrinted>
  <dcterms:created xsi:type="dcterms:W3CDTF">2014-03-05T12:43:32Z</dcterms:created>
  <dcterms:modified xsi:type="dcterms:W3CDTF">2022-04-12T07:56:41Z</dcterms:modified>
</cp:coreProperties>
</file>